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F196" i="1"/>
  <c r="I196" i="1"/>
  <c r="J196" i="1"/>
  <c r="G195" i="1"/>
  <c r="G196" i="1" s="1"/>
</calcChain>
</file>

<file path=xl/sharedStrings.xml><?xml version="1.0" encoding="utf-8"?>
<sst xmlns="http://schemas.openxmlformats.org/spreadsheetml/2006/main" count="240" uniqueCount="73">
  <si>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</si>
  <si>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</si>
  <si>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</si>
  <si>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</si>
  <si>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</si>
  <si>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</si>
  <si>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</si>
  <si>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</si>
  <si>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</si>
  <si>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</si>
  <si>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</si>
  <si>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</si>
  <si>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</si>
  <si>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</si>
  <si>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</si>
  <si>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</si>
  <si>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</si>
  <si>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</si>
  <si>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</si>
  <si>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</si>
  <si>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</si>
  <si>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</si>
  <si>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</si>
  <si>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</si>
  <si>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</si>
  <si>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</si>
  <si>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</si>
  <si>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</si>
  <si>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</si>
  <si>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</si>
  <si>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</si>
  <si>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</si>
  <si>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</si>
  <si>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</si>
  <si>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</si>
  <si>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</si>
  <si>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</si>
  <si>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</si>
  <si>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</si>
  <si>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</si>
  <si>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Сушкин Д.А.</t>
  </si>
  <si>
    <t>МБОУ "Тарасинская СОШ</t>
  </si>
  <si>
    <t>Чай с сахаром</t>
  </si>
  <si>
    <t>Сыр порциями</t>
  </si>
  <si>
    <t>Хлеб пшеничный</t>
  </si>
  <si>
    <t>Каша гречневая со сливочным маслом</t>
  </si>
  <si>
    <t>Котлета отварная</t>
  </si>
  <si>
    <t>Компот из сухофруктов</t>
  </si>
  <si>
    <t>Булочка</t>
  </si>
  <si>
    <t>Каша рисовая со сливочным маслом</t>
  </si>
  <si>
    <t>Яблоко</t>
  </si>
  <si>
    <t>Банан</t>
  </si>
  <si>
    <t xml:space="preserve">Каша пшенная </t>
  </si>
  <si>
    <t>Масло сливочное порциями</t>
  </si>
  <si>
    <t>Кисель</t>
  </si>
  <si>
    <t>Голень куриная</t>
  </si>
  <si>
    <t>Отварные макароны со сливочным маслом</t>
  </si>
  <si>
    <t>Сок натуральный</t>
  </si>
  <si>
    <t>Суп молочный с вермишелью</t>
  </si>
  <si>
    <t>Биойогурт</t>
  </si>
  <si>
    <t xml:space="preserve">Каша "Дружба" со сливочным маслом </t>
  </si>
  <si>
    <t xml:space="preserve">Суп вермишелевый с мясом курицы </t>
  </si>
  <si>
    <t xml:space="preserve">Какао с молоком </t>
  </si>
  <si>
    <t xml:space="preserve">Яблоко </t>
  </si>
  <si>
    <t>Помидоры свежие</t>
  </si>
  <si>
    <t>Горбуша отварная</t>
  </si>
  <si>
    <t>Салат из свежих овощей</t>
  </si>
  <si>
    <t>Котлеты отварные</t>
  </si>
  <si>
    <t>Салат из свежей капусты</t>
  </si>
  <si>
    <t xml:space="preserve">Картофельное пюре </t>
  </si>
  <si>
    <t>Котлеты рыбные</t>
  </si>
  <si>
    <t xml:space="preserve">Сок натуральный 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</si>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</sst>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2" fillId="5" borderId="25" xfId="0" applyFont="1" applyFill="1" applyBorder="1"/>
    <xf numFmtId="0" fontId="12" fillId="5" borderId="26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5" borderId="25" xfId="0" applyFont="1" applyFill="1" applyBorder="1" applyProtection="1">
      <protection locked="0"/>
    </xf>
    <xf numFmtId="0" fontId="12" fillId="5" borderId="26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7</v>
      </c>
      <c r="H6" s="40">
        <v>10</v>
      </c>
      <c r="I6" s="40">
        <v>29</v>
      </c>
      <c r="J6" s="40">
        <v>245</v>
      </c>
      <c r="K6" s="41">
        <v>190</v>
      </c>
      <c r="L6" s="40">
        <v>24.86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68">
        <v>9</v>
      </c>
      <c r="H8" s="68">
        <v>3</v>
      </c>
      <c r="I8" s="70">
        <v>26</v>
      </c>
      <c r="J8" s="43">
        <v>58</v>
      </c>
      <c r="K8" s="44">
        <v>60</v>
      </c>
      <c r="L8" s="43">
        <v>1.1599999999999999</v>
      </c>
    </row>
    <row r="9" spans="1:12" ht="15.75" thickBot="1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71">
        <v>3</v>
      </c>
      <c r="H9" s="71">
        <v>1</v>
      </c>
      <c r="I9" s="72">
        <v>20</v>
      </c>
      <c r="J9" s="43">
        <v>107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74" t="s">
        <v>51</v>
      </c>
      <c r="F10" s="73">
        <v>250</v>
      </c>
      <c r="G10" s="58">
        <v>2</v>
      </c>
      <c r="H10" s="58">
        <v>1</v>
      </c>
      <c r="I10" s="60">
        <v>29</v>
      </c>
      <c r="J10" s="43">
        <v>141</v>
      </c>
      <c r="K10" s="44">
        <v>368</v>
      </c>
      <c r="L10" s="43">
        <v>49.5</v>
      </c>
    </row>
    <row r="11" spans="1:12" ht="15" x14ac:dyDescent="0.25">
      <c r="A11" s="23"/>
      <c r="B11" s="15"/>
      <c r="C11" s="11"/>
      <c r="D11" s="6"/>
      <c r="E11" s="74" t="s">
        <v>48</v>
      </c>
      <c r="F11" s="43">
        <v>90</v>
      </c>
      <c r="G11" s="43">
        <v>10</v>
      </c>
      <c r="H11" s="43">
        <v>5</v>
      </c>
      <c r="I11" s="43">
        <v>40</v>
      </c>
      <c r="J11" s="43">
        <v>238</v>
      </c>
      <c r="K11" s="44"/>
      <c r="L11" s="43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31</v>
      </c>
      <c r="H13" s="19">
        <f t="shared" si="0"/>
        <v>20</v>
      </c>
      <c r="I13" s="19">
        <f t="shared" si="0"/>
        <v>144</v>
      </c>
      <c r="J13" s="19">
        <f t="shared" si="0"/>
        <v>789</v>
      </c>
      <c r="K13" s="25"/>
      <c r="L13" s="19">
        <f t="shared" ref="L13" si="1">SUM(L6:L12)</f>
        <v>101.02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31</v>
      </c>
      <c r="H24" s="32">
        <f t="shared" si="4"/>
        <v>20</v>
      </c>
      <c r="I24" s="32">
        <f t="shared" si="4"/>
        <v>144</v>
      </c>
      <c r="J24" s="32">
        <f t="shared" si="4"/>
        <v>789</v>
      </c>
      <c r="K24" s="32"/>
      <c r="L24" s="32">
        <f t="shared" ref="L24" si="5">L13+L23</f>
        <v>101.02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5" t="s">
        <v>61</v>
      </c>
      <c r="F25" s="40">
        <v>200</v>
      </c>
      <c r="G25" s="40">
        <v>6</v>
      </c>
      <c r="H25" s="40">
        <v>3</v>
      </c>
      <c r="I25" s="40">
        <v>12</v>
      </c>
      <c r="J25" s="40">
        <v>128</v>
      </c>
      <c r="K25" s="41">
        <v>140</v>
      </c>
      <c r="L25" s="40">
        <v>29.91</v>
      </c>
    </row>
    <row r="26" spans="1:12" ht="15" x14ac:dyDescent="0.25">
      <c r="A26" s="14"/>
      <c r="B26" s="15"/>
      <c r="C26" s="11"/>
      <c r="D26" s="6"/>
      <c r="E26" s="74" t="s">
        <v>43</v>
      </c>
      <c r="F26" s="43">
        <v>15</v>
      </c>
      <c r="G26" s="43">
        <v>3</v>
      </c>
      <c r="H26" s="43">
        <v>4</v>
      </c>
      <c r="I26" s="43">
        <v>0</v>
      </c>
      <c r="J26" s="43">
        <v>54</v>
      </c>
      <c r="K26" s="44">
        <v>42</v>
      </c>
      <c r="L26" s="43">
        <v>10.8</v>
      </c>
    </row>
    <row r="27" spans="1:12" ht="15" x14ac:dyDescent="0.25">
      <c r="A27" s="14"/>
      <c r="B27" s="15"/>
      <c r="C27" s="11"/>
      <c r="D27" s="7" t="s">
        <v>22</v>
      </c>
      <c r="E27" s="74" t="s">
        <v>62</v>
      </c>
      <c r="F27" s="43">
        <v>200</v>
      </c>
      <c r="G27" s="43">
        <v>3</v>
      </c>
      <c r="H27" s="43">
        <v>4</v>
      </c>
      <c r="I27" s="43">
        <v>25</v>
      </c>
      <c r="J27" s="43">
        <v>145</v>
      </c>
      <c r="K27" s="44">
        <v>639</v>
      </c>
      <c r="L27" s="43">
        <v>11.92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1</v>
      </c>
      <c r="I28" s="43">
        <v>20</v>
      </c>
      <c r="J28" s="43">
        <v>107</v>
      </c>
      <c r="K28" s="44">
        <v>1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74" t="s">
        <v>63</v>
      </c>
      <c r="F29" s="43">
        <v>200</v>
      </c>
      <c r="G29" s="43">
        <v>1</v>
      </c>
      <c r="H29" s="43">
        <v>1</v>
      </c>
      <c r="I29" s="43">
        <v>21</v>
      </c>
      <c r="J29" s="43">
        <v>88</v>
      </c>
      <c r="K29" s="44">
        <v>368</v>
      </c>
      <c r="L29" s="43">
        <v>31.6</v>
      </c>
    </row>
    <row r="30" spans="1:12" ht="15" x14ac:dyDescent="0.25">
      <c r="A30" s="14"/>
      <c r="B30" s="15"/>
      <c r="C30" s="11"/>
      <c r="D30" s="6"/>
      <c r="E30" s="74" t="s">
        <v>64</v>
      </c>
      <c r="F30" s="43">
        <v>60</v>
      </c>
      <c r="G30" s="43">
        <v>1</v>
      </c>
      <c r="H30" s="43">
        <v>4</v>
      </c>
      <c r="I30" s="43">
        <v>3</v>
      </c>
      <c r="J30" s="43">
        <v>47</v>
      </c>
      <c r="K30" s="44">
        <v>23</v>
      </c>
      <c r="L30" s="43">
        <v>13.74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81</v>
      </c>
      <c r="J32" s="19">
        <f t="shared" ref="J32:L32" si="9">SUM(J25:J31)</f>
        <v>569</v>
      </c>
      <c r="K32" s="25"/>
      <c r="L32" s="19">
        <f t="shared" si="9"/>
        <v>101.47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81</v>
      </c>
      <c r="J43" s="32">
        <f t="shared" ref="J43:L43" si="17">J32+J42</f>
        <v>569</v>
      </c>
      <c r="K43" s="32"/>
      <c r="L43" s="32">
        <f t="shared" si="17"/>
        <v>101.47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5" t="s">
        <v>45</v>
      </c>
      <c r="F44" s="40">
        <v>150</v>
      </c>
      <c r="G44" s="40">
        <v>4</v>
      </c>
      <c r="H44" s="40">
        <v>7</v>
      </c>
      <c r="I44" s="40">
        <v>35</v>
      </c>
      <c r="J44" s="40">
        <v>245</v>
      </c>
      <c r="K44" s="41">
        <v>4</v>
      </c>
      <c r="L44" s="40">
        <v>27.27</v>
      </c>
    </row>
    <row r="45" spans="1:12" ht="15" x14ac:dyDescent="0.25">
      <c r="A45" s="23"/>
      <c r="B45" s="15"/>
      <c r="C45" s="11"/>
      <c r="D45" s="6"/>
      <c r="E45" s="74" t="s">
        <v>46</v>
      </c>
      <c r="F45" s="43">
        <v>80</v>
      </c>
      <c r="G45" s="43">
        <v>14</v>
      </c>
      <c r="H45" s="43">
        <v>10</v>
      </c>
      <c r="I45" s="43">
        <v>13</v>
      </c>
      <c r="J45" s="43">
        <v>198</v>
      </c>
      <c r="K45" s="44">
        <v>268</v>
      </c>
      <c r="L45" s="43">
        <v>46.21</v>
      </c>
    </row>
    <row r="46" spans="1:12" ht="15.75" thickBot="1" x14ac:dyDescent="0.3">
      <c r="A46" s="23"/>
      <c r="B46" s="15"/>
      <c r="C46" s="11"/>
      <c r="D46" s="7" t="s">
        <v>22</v>
      </c>
      <c r="E46" s="74" t="s">
        <v>47</v>
      </c>
      <c r="F46" s="43">
        <v>200</v>
      </c>
      <c r="G46" s="43">
        <v>10</v>
      </c>
      <c r="H46" s="43">
        <v>0</v>
      </c>
      <c r="I46" s="43">
        <v>35</v>
      </c>
      <c r="J46" s="43">
        <v>110</v>
      </c>
      <c r="K46" s="44">
        <v>639</v>
      </c>
      <c r="L46" s="43">
        <v>4.72</v>
      </c>
    </row>
    <row r="47" spans="1:12" ht="15.75" thickBot="1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76">
        <v>3</v>
      </c>
      <c r="H47" s="76">
        <v>1</v>
      </c>
      <c r="I47" s="77">
        <v>20</v>
      </c>
      <c r="J47" s="43">
        <v>107</v>
      </c>
      <c r="K47" s="44">
        <v>1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74" t="s">
        <v>64</v>
      </c>
      <c r="F49" s="43">
        <v>60</v>
      </c>
      <c r="G49" s="43">
        <v>1</v>
      </c>
      <c r="H49" s="43">
        <v>4</v>
      </c>
      <c r="I49" s="43">
        <v>3</v>
      </c>
      <c r="J49" s="43">
        <v>47</v>
      </c>
      <c r="K49" s="44">
        <v>23</v>
      </c>
      <c r="L49" s="43">
        <v>13.74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</v>
      </c>
      <c r="H51" s="19">
        <f t="shared" ref="H51" si="19">SUM(H44:H50)</f>
        <v>22</v>
      </c>
      <c r="I51" s="19">
        <f t="shared" ref="I51" si="20">SUM(I44:I50)</f>
        <v>106</v>
      </c>
      <c r="J51" s="19">
        <f t="shared" ref="J51:L51" si="21">SUM(J44:J50)</f>
        <v>707</v>
      </c>
      <c r="K51" s="25"/>
      <c r="L51" s="19">
        <f t="shared" si="21"/>
        <v>95.44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32</v>
      </c>
      <c r="H62" s="32">
        <f t="shared" ref="H62" si="27">H51+H61</f>
        <v>22</v>
      </c>
      <c r="I62" s="32">
        <f t="shared" ref="I62" si="28">I51+I61</f>
        <v>106</v>
      </c>
      <c r="J62" s="32">
        <f t="shared" ref="J62:L62" si="29">J51+J61</f>
        <v>707</v>
      </c>
      <c r="K62" s="32"/>
      <c r="L62" s="32">
        <f t="shared" si="29"/>
        <v>95.44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5" t="s">
        <v>49</v>
      </c>
      <c r="F63" s="40">
        <v>150</v>
      </c>
      <c r="G63" s="40">
        <v>2</v>
      </c>
      <c r="H63" s="40">
        <v>5</v>
      </c>
      <c r="I63" s="40">
        <v>2</v>
      </c>
      <c r="J63" s="40">
        <v>162</v>
      </c>
      <c r="K63" s="41">
        <v>511</v>
      </c>
      <c r="L63" s="40">
        <v>17.559999999999999</v>
      </c>
    </row>
    <row r="64" spans="1:12" ht="15" x14ac:dyDescent="0.25">
      <c r="A64" s="23"/>
      <c r="B64" s="15"/>
      <c r="C64" s="11"/>
      <c r="D64" s="6"/>
      <c r="E64" s="74" t="s">
        <v>65</v>
      </c>
      <c r="F64" s="43">
        <v>80</v>
      </c>
      <c r="G64" s="43">
        <v>14</v>
      </c>
      <c r="H64" s="43">
        <v>2</v>
      </c>
      <c r="I64" s="43">
        <v>4</v>
      </c>
      <c r="J64" s="43">
        <v>74</v>
      </c>
      <c r="K64" s="44">
        <v>245</v>
      </c>
      <c r="L64" s="43">
        <v>27.5</v>
      </c>
    </row>
    <row r="65" spans="1:12" ht="15.75" thickBot="1" x14ac:dyDescent="0.3">
      <c r="A65" s="23"/>
      <c r="B65" s="15"/>
      <c r="C65" s="11"/>
      <c r="D65" s="7" t="s">
        <v>22</v>
      </c>
      <c r="E65" s="74" t="s">
        <v>57</v>
      </c>
      <c r="F65" s="43">
        <v>200</v>
      </c>
      <c r="G65" s="43">
        <v>1</v>
      </c>
      <c r="H65" s="43">
        <v>1</v>
      </c>
      <c r="I65" s="43">
        <v>20</v>
      </c>
      <c r="J65" s="43">
        <v>92</v>
      </c>
      <c r="K65" s="44">
        <v>399</v>
      </c>
      <c r="L65" s="43">
        <v>19.8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76">
        <v>3</v>
      </c>
      <c r="H66" s="76">
        <v>1</v>
      </c>
      <c r="I66" s="77">
        <v>20</v>
      </c>
      <c r="J66" s="43">
        <v>107</v>
      </c>
      <c r="K66" s="44">
        <v>1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74" t="s">
        <v>50</v>
      </c>
      <c r="F67" s="43">
        <v>220</v>
      </c>
      <c r="G67" s="43">
        <v>1</v>
      </c>
      <c r="H67" s="43">
        <v>1</v>
      </c>
      <c r="I67" s="43">
        <v>21</v>
      </c>
      <c r="J67" s="43">
        <v>88</v>
      </c>
      <c r="K67" s="44">
        <v>368</v>
      </c>
      <c r="L67" s="43">
        <v>34.76</v>
      </c>
    </row>
    <row r="68" spans="1:12" ht="15" x14ac:dyDescent="0.25">
      <c r="A68" s="23"/>
      <c r="B68" s="15"/>
      <c r="C68" s="11"/>
      <c r="D68" s="6"/>
      <c r="E68" s="74" t="s">
        <v>66</v>
      </c>
      <c r="F68" s="43">
        <v>60</v>
      </c>
      <c r="G68" s="43">
        <v>1</v>
      </c>
      <c r="H68" s="43">
        <v>4</v>
      </c>
      <c r="I68" s="43">
        <v>8</v>
      </c>
      <c r="J68" s="43">
        <v>56</v>
      </c>
      <c r="K68" s="44">
        <v>51</v>
      </c>
      <c r="L68" s="43">
        <v>5.86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22</v>
      </c>
      <c r="H70" s="19">
        <f t="shared" ref="H70" si="31">SUM(H63:H69)</f>
        <v>14</v>
      </c>
      <c r="I70" s="19">
        <f t="shared" ref="I70" si="32">SUM(I63:I69)</f>
        <v>75</v>
      </c>
      <c r="J70" s="19">
        <f t="shared" ref="J70:L70" si="33">SUM(J63:J69)</f>
        <v>579</v>
      </c>
      <c r="K70" s="25"/>
      <c r="L70" s="19">
        <f t="shared" si="33"/>
        <v>108.98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22</v>
      </c>
      <c r="H81" s="32">
        <f t="shared" ref="H81" si="39">H70+H80</f>
        <v>14</v>
      </c>
      <c r="I81" s="32">
        <f t="shared" ref="I81" si="40">I70+I80</f>
        <v>75</v>
      </c>
      <c r="J81" s="32">
        <f t="shared" ref="J81:L81" si="41">J70+J80</f>
        <v>579</v>
      </c>
      <c r="K81" s="32"/>
      <c r="L81" s="32">
        <f t="shared" si="41"/>
        <v>108.98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4</v>
      </c>
      <c r="H82" s="40">
        <v>7</v>
      </c>
      <c r="I82" s="40">
        <v>54</v>
      </c>
      <c r="J82" s="40">
        <v>235</v>
      </c>
      <c r="K82" s="41">
        <v>4</v>
      </c>
      <c r="L82" s="40">
        <v>26.69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15</v>
      </c>
      <c r="G83" s="43">
        <v>0</v>
      </c>
      <c r="H83" s="43">
        <v>12</v>
      </c>
      <c r="I83" s="43">
        <v>0</v>
      </c>
      <c r="J83" s="43">
        <v>113</v>
      </c>
      <c r="K83" s="44">
        <v>41</v>
      </c>
      <c r="L83" s="43">
        <v>12.96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15</v>
      </c>
      <c r="J84" s="43">
        <v>50</v>
      </c>
      <c r="K84" s="44">
        <v>60</v>
      </c>
      <c r="L84" s="43">
        <v>6.98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</v>
      </c>
      <c r="H85" s="43">
        <v>1</v>
      </c>
      <c r="I85" s="43">
        <v>20</v>
      </c>
      <c r="J85" s="43">
        <v>107</v>
      </c>
      <c r="K85" s="44">
        <v>1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74" t="s">
        <v>51</v>
      </c>
      <c r="F86" s="43">
        <v>200</v>
      </c>
      <c r="G86" s="43">
        <v>1</v>
      </c>
      <c r="H86" s="43">
        <v>1</v>
      </c>
      <c r="I86" s="43">
        <v>21</v>
      </c>
      <c r="J86" s="43">
        <v>88</v>
      </c>
      <c r="K86" s="44">
        <v>368</v>
      </c>
      <c r="L86" s="43">
        <v>43.56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 t="shared" ref="G89" si="42">SUM(G82:G88)</f>
        <v>8</v>
      </c>
      <c r="H89" s="19">
        <f t="shared" ref="H89" si="43">SUM(H82:H88)</f>
        <v>21</v>
      </c>
      <c r="I89" s="19">
        <f t="shared" ref="I89" si="44">SUM(I82:I88)</f>
        <v>110</v>
      </c>
      <c r="J89" s="19">
        <f t="shared" ref="J89:L89" si="45">SUM(J82:J88)</f>
        <v>593</v>
      </c>
      <c r="K89" s="25"/>
      <c r="L89" s="19">
        <f t="shared" si="45"/>
        <v>93.690000000000012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665</v>
      </c>
      <c r="G100" s="32">
        <f t="shared" ref="G100" si="50">G89+G99</f>
        <v>8</v>
      </c>
      <c r="H100" s="32">
        <f t="shared" ref="H100" si="51">H89+H99</f>
        <v>21</v>
      </c>
      <c r="I100" s="32">
        <f t="shared" ref="I100" si="52">I89+I99</f>
        <v>110</v>
      </c>
      <c r="J100" s="32">
        <f t="shared" ref="J100:L100" si="53">J89+J99</f>
        <v>593</v>
      </c>
      <c r="K100" s="32"/>
      <c r="L100" s="32">
        <f t="shared" si="53"/>
        <v>93.690000000000012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</v>
      </c>
      <c r="H101" s="40">
        <v>10</v>
      </c>
      <c r="I101" s="40">
        <v>29</v>
      </c>
      <c r="J101" s="40">
        <v>245</v>
      </c>
      <c r="K101" s="41">
        <v>190</v>
      </c>
      <c r="L101" s="40">
        <v>24.86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68">
        <v>9</v>
      </c>
      <c r="H103" s="68">
        <v>3</v>
      </c>
      <c r="I103" s="70">
        <v>26</v>
      </c>
      <c r="J103" s="43">
        <v>58</v>
      </c>
      <c r="K103" s="44">
        <v>60</v>
      </c>
      <c r="L103" s="43">
        <v>1.1599999999999999</v>
      </c>
    </row>
    <row r="104" spans="1:12" ht="15.75" thickBot="1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76">
        <v>3</v>
      </c>
      <c r="H104" s="76">
        <v>1</v>
      </c>
      <c r="I104" s="77">
        <v>20</v>
      </c>
      <c r="J104" s="43">
        <v>107</v>
      </c>
      <c r="K104" s="44">
        <v>1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74" t="s">
        <v>51</v>
      </c>
      <c r="F105" s="73">
        <v>250</v>
      </c>
      <c r="G105" s="58">
        <v>2</v>
      </c>
      <c r="H105" s="58">
        <v>1</v>
      </c>
      <c r="I105" s="60">
        <v>29</v>
      </c>
      <c r="J105" s="43">
        <v>141</v>
      </c>
      <c r="K105" s="44">
        <v>368</v>
      </c>
      <c r="L105" s="43">
        <v>49.5</v>
      </c>
    </row>
    <row r="106" spans="1:12" ht="15" x14ac:dyDescent="0.25">
      <c r="A106" s="23"/>
      <c r="B106" s="15"/>
      <c r="C106" s="11"/>
      <c r="D106" s="6"/>
      <c r="E106" s="74" t="s">
        <v>48</v>
      </c>
      <c r="F106" s="43">
        <v>90</v>
      </c>
      <c r="G106" s="43">
        <v>10</v>
      </c>
      <c r="H106" s="43">
        <v>5</v>
      </c>
      <c r="I106" s="43">
        <v>40</v>
      </c>
      <c r="J106" s="43">
        <v>238</v>
      </c>
      <c r="K106" s="44"/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790</v>
      </c>
      <c r="G108" s="19">
        <f t="shared" ref="G108:J108" si="54">SUM(G101:G107)</f>
        <v>31</v>
      </c>
      <c r="H108" s="19">
        <f t="shared" si="54"/>
        <v>20</v>
      </c>
      <c r="I108" s="19">
        <f t="shared" si="54"/>
        <v>144</v>
      </c>
      <c r="J108" s="19">
        <f t="shared" si="54"/>
        <v>789</v>
      </c>
      <c r="K108" s="25"/>
      <c r="L108" s="19">
        <f t="shared" ref="L108" si="55">SUM(L101:L107)</f>
        <v>101.02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31</v>
      </c>
      <c r="H119" s="32">
        <f t="shared" ref="H119" si="59">H108+H118</f>
        <v>20</v>
      </c>
      <c r="I119" s="32">
        <f t="shared" ref="I119" si="60">I108+I118</f>
        <v>144</v>
      </c>
      <c r="J119" s="32">
        <f t="shared" ref="J119:L119" si="61">J108+J118</f>
        <v>789</v>
      </c>
      <c r="K119" s="32"/>
      <c r="L119" s="32">
        <f t="shared" si="61"/>
        <v>101.02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3</v>
      </c>
      <c r="H120" s="40">
        <v>5</v>
      </c>
      <c r="I120" s="40">
        <v>35</v>
      </c>
      <c r="J120" s="40">
        <v>223</v>
      </c>
      <c r="K120" s="41">
        <v>4</v>
      </c>
      <c r="L120" s="40">
        <v>16.5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150</v>
      </c>
      <c r="G121" s="43">
        <v>17</v>
      </c>
      <c r="H121" s="43">
        <v>11</v>
      </c>
      <c r="I121" s="43">
        <v>0</v>
      </c>
      <c r="J121" s="43">
        <v>165</v>
      </c>
      <c r="K121" s="44">
        <v>637</v>
      </c>
      <c r="L121" s="43">
        <v>60.13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10</v>
      </c>
      <c r="H122" s="43">
        <v>0</v>
      </c>
      <c r="I122" s="43">
        <v>35</v>
      </c>
      <c r="J122" s="43">
        <v>110</v>
      </c>
      <c r="K122" s="44">
        <v>639</v>
      </c>
      <c r="L122" s="43">
        <v>4.72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1</v>
      </c>
      <c r="I123" s="43">
        <v>20</v>
      </c>
      <c r="J123" s="43">
        <v>107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74" t="s">
        <v>66</v>
      </c>
      <c r="F125" s="43">
        <v>70</v>
      </c>
      <c r="G125" s="43">
        <v>1</v>
      </c>
      <c r="H125" s="43">
        <v>4</v>
      </c>
      <c r="I125" s="43">
        <v>8</v>
      </c>
      <c r="J125" s="43">
        <v>56</v>
      </c>
      <c r="K125" s="44">
        <v>51</v>
      </c>
      <c r="L125" s="43">
        <v>6.5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34</v>
      </c>
      <c r="H127" s="19">
        <f t="shared" si="62"/>
        <v>21</v>
      </c>
      <c r="I127" s="19">
        <f t="shared" si="62"/>
        <v>98</v>
      </c>
      <c r="J127" s="19">
        <f t="shared" si="62"/>
        <v>661</v>
      </c>
      <c r="K127" s="25"/>
      <c r="L127" s="19">
        <f t="shared" ref="L127" si="63">SUM(L120:L126)</f>
        <v>91.35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34</v>
      </c>
      <c r="H138" s="32">
        <f t="shared" ref="H138" si="67">H127+H137</f>
        <v>21</v>
      </c>
      <c r="I138" s="32">
        <f t="shared" ref="I138" si="68">I127+I137</f>
        <v>98</v>
      </c>
      <c r="J138" s="32">
        <f t="shared" ref="J138:L138" si="69">J127+J137</f>
        <v>661</v>
      </c>
      <c r="K138" s="32"/>
      <c r="L138" s="32">
        <f t="shared" si="69"/>
        <v>91.35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5</v>
      </c>
      <c r="H139" s="40">
        <v>1</v>
      </c>
      <c r="I139" s="40">
        <v>26</v>
      </c>
      <c r="J139" s="40">
        <v>157</v>
      </c>
      <c r="K139" s="41">
        <v>332</v>
      </c>
      <c r="L139" s="40">
        <v>11.39</v>
      </c>
    </row>
    <row r="140" spans="1:12" ht="15" x14ac:dyDescent="0.25">
      <c r="A140" s="23"/>
      <c r="B140" s="15"/>
      <c r="C140" s="11"/>
      <c r="D140" s="6"/>
      <c r="E140" s="74" t="s">
        <v>67</v>
      </c>
      <c r="F140" s="43">
        <v>80</v>
      </c>
      <c r="G140" s="43">
        <v>9</v>
      </c>
      <c r="H140" s="43">
        <v>13</v>
      </c>
      <c r="I140" s="43">
        <v>10</v>
      </c>
      <c r="J140" s="43">
        <v>191</v>
      </c>
      <c r="K140" s="44">
        <v>462</v>
      </c>
      <c r="L140" s="43">
        <v>42.92</v>
      </c>
    </row>
    <row r="141" spans="1:12" ht="15.75" thickBot="1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68">
        <v>9</v>
      </c>
      <c r="H141" s="68">
        <v>3</v>
      </c>
      <c r="I141" s="70">
        <v>26</v>
      </c>
      <c r="J141" s="43">
        <v>58</v>
      </c>
      <c r="K141" s="44">
        <v>60</v>
      </c>
      <c r="L141" s="43">
        <v>1.1599999999999999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1</v>
      </c>
      <c r="I142" s="43">
        <v>20</v>
      </c>
      <c r="J142" s="43">
        <v>107</v>
      </c>
      <c r="K142" s="44">
        <v>1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74" t="s">
        <v>50</v>
      </c>
      <c r="F143" s="43">
        <v>230</v>
      </c>
      <c r="G143" s="43">
        <v>1</v>
      </c>
      <c r="H143" s="43">
        <v>1</v>
      </c>
      <c r="I143" s="43">
        <v>26</v>
      </c>
      <c r="J143" s="43">
        <v>88</v>
      </c>
      <c r="K143" s="44">
        <v>368</v>
      </c>
      <c r="L143" s="43">
        <v>36.57</v>
      </c>
    </row>
    <row r="144" spans="1:12" ht="15" x14ac:dyDescent="0.25">
      <c r="A144" s="23"/>
      <c r="B144" s="15"/>
      <c r="C144" s="11"/>
      <c r="D144" s="6"/>
      <c r="E144" s="74" t="s">
        <v>68</v>
      </c>
      <c r="F144" s="43">
        <v>60</v>
      </c>
      <c r="G144" s="43">
        <v>1</v>
      </c>
      <c r="H144" s="43">
        <v>3</v>
      </c>
      <c r="I144" s="43">
        <v>5</v>
      </c>
      <c r="J144" s="43">
        <v>51</v>
      </c>
      <c r="K144" s="44"/>
      <c r="L144" s="43">
        <v>4.3600000000000003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770</v>
      </c>
      <c r="G146" s="19">
        <f t="shared" ref="G146:J146" si="70">SUM(G139:G145)</f>
        <v>28</v>
      </c>
      <c r="H146" s="19">
        <f t="shared" si="70"/>
        <v>22</v>
      </c>
      <c r="I146" s="19">
        <f t="shared" si="70"/>
        <v>113</v>
      </c>
      <c r="J146" s="19">
        <f t="shared" si="70"/>
        <v>652</v>
      </c>
      <c r="K146" s="25"/>
      <c r="L146" s="19">
        <f t="shared" ref="L146" si="71">SUM(L139:L145)</f>
        <v>99.899999999999991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28</v>
      </c>
      <c r="H157" s="32">
        <f t="shared" ref="H157" si="75">H146+H156</f>
        <v>22</v>
      </c>
      <c r="I157" s="32">
        <f t="shared" ref="I157" si="76">I146+I156</f>
        <v>113</v>
      </c>
      <c r="J157" s="32">
        <f t="shared" ref="J157:L157" si="77">J146+J156</f>
        <v>652</v>
      </c>
      <c r="K157" s="32"/>
      <c r="L157" s="32">
        <f t="shared" si="77"/>
        <v>99.899999999999991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69</v>
      </c>
      <c r="F158" s="58">
        <v>150</v>
      </c>
      <c r="G158" s="59">
        <v>3</v>
      </c>
      <c r="H158" s="58">
        <v>5</v>
      </c>
      <c r="I158" s="58">
        <v>20</v>
      </c>
      <c r="J158" s="58">
        <v>135</v>
      </c>
      <c r="K158" s="60">
        <v>694</v>
      </c>
      <c r="L158" s="40">
        <v>29.87</v>
      </c>
    </row>
    <row r="159" spans="1:12" ht="15" x14ac:dyDescent="0.25">
      <c r="A159" s="23"/>
      <c r="B159" s="15"/>
      <c r="C159" s="11"/>
      <c r="D159" s="6"/>
      <c r="E159" s="79" t="s">
        <v>70</v>
      </c>
      <c r="F159" s="61">
        <v>100</v>
      </c>
      <c r="G159" s="62">
        <v>14</v>
      </c>
      <c r="H159" s="61">
        <v>8</v>
      </c>
      <c r="I159" s="61">
        <v>7</v>
      </c>
      <c r="J159" s="61">
        <v>155</v>
      </c>
      <c r="K159" s="63">
        <v>226</v>
      </c>
      <c r="L159" s="73">
        <v>34.1</v>
      </c>
    </row>
    <row r="160" spans="1:12" ht="15" x14ac:dyDescent="0.25">
      <c r="A160" s="23"/>
      <c r="B160" s="15"/>
      <c r="C160" s="11"/>
      <c r="D160" s="7" t="s">
        <v>22</v>
      </c>
      <c r="E160" s="79" t="s">
        <v>71</v>
      </c>
      <c r="F160" s="61">
        <v>200</v>
      </c>
      <c r="G160" s="62">
        <v>1</v>
      </c>
      <c r="H160" s="61">
        <v>2</v>
      </c>
      <c r="I160" s="61">
        <v>21</v>
      </c>
      <c r="J160" s="61">
        <v>92</v>
      </c>
      <c r="K160" s="63">
        <v>399</v>
      </c>
      <c r="L160" s="43">
        <v>19.8</v>
      </c>
    </row>
    <row r="161" spans="1:12" ht="15" x14ac:dyDescent="0.25">
      <c r="A161" s="23"/>
      <c r="B161" s="15"/>
      <c r="C161" s="11"/>
      <c r="D161" s="7" t="s">
        <v>23</v>
      </c>
      <c r="E161" s="79" t="s">
        <v>44</v>
      </c>
      <c r="F161" s="61">
        <v>50</v>
      </c>
      <c r="G161" s="62">
        <v>3</v>
      </c>
      <c r="H161" s="61">
        <v>1</v>
      </c>
      <c r="I161" s="61">
        <v>20</v>
      </c>
      <c r="J161" s="61">
        <v>107</v>
      </c>
      <c r="K161" s="63">
        <v>1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64"/>
      <c r="F162" s="65"/>
      <c r="G162" s="66"/>
      <c r="H162" s="65"/>
      <c r="I162" s="65"/>
      <c r="J162" s="65"/>
      <c r="K162" s="67"/>
      <c r="L162" s="43"/>
    </row>
    <row r="163" spans="1:12" ht="15.75" thickBot="1" x14ac:dyDescent="0.3">
      <c r="A163" s="23"/>
      <c r="B163" s="15"/>
      <c r="C163" s="11"/>
      <c r="D163" s="6"/>
      <c r="E163" s="80" t="s">
        <v>72</v>
      </c>
      <c r="F163" s="68">
        <v>60</v>
      </c>
      <c r="G163" s="69">
        <v>0</v>
      </c>
      <c r="H163" s="68">
        <v>4</v>
      </c>
      <c r="I163" s="68">
        <v>1</v>
      </c>
      <c r="J163" s="68">
        <v>41</v>
      </c>
      <c r="K163" s="70"/>
      <c r="L163" s="81">
        <v>16.8</v>
      </c>
    </row>
    <row r="164" spans="1:12" ht="15" x14ac:dyDescent="0.25">
      <c r="A164" s="23"/>
      <c r="B164" s="15"/>
      <c r="C164" s="11"/>
      <c r="D164" s="6"/>
      <c r="E164" s="57"/>
      <c r="F164" s="58"/>
      <c r="G164" s="59"/>
      <c r="H164" s="58"/>
      <c r="I164" s="58"/>
      <c r="J164" s="58"/>
      <c r="K164" s="60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20</v>
      </c>
      <c r="I165" s="19">
        <f t="shared" si="78"/>
        <v>69</v>
      </c>
      <c r="J165" s="19">
        <f t="shared" si="78"/>
        <v>530</v>
      </c>
      <c r="K165" s="25"/>
      <c r="L165" s="19">
        <f t="shared" ref="L165" si="79">SUM(L158:L164)</f>
        <v>104.07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21</v>
      </c>
      <c r="H176" s="32">
        <f t="shared" ref="H176" si="83">H165+H175</f>
        <v>20</v>
      </c>
      <c r="I176" s="32">
        <f t="shared" ref="I176" si="84">I165+I175</f>
        <v>69</v>
      </c>
      <c r="J176" s="32">
        <f t="shared" ref="J176:L176" si="85">J165+J175</f>
        <v>530</v>
      </c>
      <c r="K176" s="32"/>
      <c r="L176" s="32">
        <f t="shared" si="85"/>
        <v>104.07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6</v>
      </c>
      <c r="H177" s="40">
        <v>5</v>
      </c>
      <c r="I177" s="40">
        <v>19</v>
      </c>
      <c r="J177" s="40">
        <v>145</v>
      </c>
      <c r="K177" s="41">
        <v>93</v>
      </c>
      <c r="L177" s="40">
        <v>28.8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15</v>
      </c>
      <c r="G178" s="43">
        <v>3</v>
      </c>
      <c r="H178" s="43">
        <v>4</v>
      </c>
      <c r="I178" s="43">
        <v>0</v>
      </c>
      <c r="J178" s="43">
        <v>55</v>
      </c>
      <c r="K178" s="44">
        <v>42</v>
      </c>
      <c r="L178" s="43">
        <v>10.8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4</v>
      </c>
      <c r="H179" s="43">
        <v>6</v>
      </c>
      <c r="I179" s="43">
        <v>24</v>
      </c>
      <c r="J179" s="43">
        <v>162</v>
      </c>
      <c r="K179" s="44">
        <v>386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1</v>
      </c>
      <c r="I180" s="43">
        <v>20</v>
      </c>
      <c r="J180" s="43">
        <v>107</v>
      </c>
      <c r="K180" s="44">
        <v>1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74" t="s">
        <v>50</v>
      </c>
      <c r="F181" s="43">
        <v>250</v>
      </c>
      <c r="G181" s="43">
        <v>1</v>
      </c>
      <c r="H181" s="43">
        <v>1</v>
      </c>
      <c r="I181" s="43">
        <v>21</v>
      </c>
      <c r="J181" s="43">
        <v>88</v>
      </c>
      <c r="K181" s="44">
        <v>368</v>
      </c>
      <c r="L181" s="43">
        <v>31.6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84</v>
      </c>
      <c r="J184" s="19">
        <f t="shared" si="86"/>
        <v>557</v>
      </c>
      <c r="K184" s="25"/>
      <c r="L184" s="19">
        <f t="shared" ref="L184" si="87">SUM(L177:L183)</f>
        <v>100.69999999999999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715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84</v>
      </c>
      <c r="J195" s="32">
        <f t="shared" ref="J195:L195" si="93">J184+J194</f>
        <v>557</v>
      </c>
      <c r="K195" s="32"/>
      <c r="L195" s="32">
        <f t="shared" si="93"/>
        <v>100.69999999999999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</v>
      </c>
      <c r="H196" s="34">
        <f t="shared" si="94"/>
        <v>19.399999999999999</v>
      </c>
      <c r="I196" s="34">
        <f t="shared" si="94"/>
        <v>102.4</v>
      </c>
      <c r="J196" s="34">
        <f t="shared" si="94"/>
        <v>642.6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99.76400000000001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dcterms:created xsi:type="dcterms:W3CDTF">2022-05-16T14:23:56Z</dcterms:created>
  <dcterms:modified xsi:type="dcterms:W3CDTF">2025-02-13T04:00:51Z</dcterms:modified>
</cp:coreProperties>
</file>